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ปวช1.ท่องเที่ยว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<sst xmlns="http://schemas.openxmlformats.org/spreadsheetml/2006/main" count="90" uniqueCount="76">
  <si>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รหัสวิชา</t>
  </si>
  <si>
    <t>รายวิชา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</si>
  <si>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</si>
  <si>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</si>
  <si>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</si>
  <si>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</si>
  <si>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</si>
  <si>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</si>
  <si>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</si>
  <si>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</si>
  <si>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</si>
  <si>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</si>
  <si>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</si>
  <si>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</si>
  <si>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</si>
  <si>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</si>
  <si>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</si>
  <si>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</si>
  <si>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</si>
  <si>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</si>
  <si>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</si>
  <si>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</si>
  <si>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</si>
  <si>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</si>
  <si>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</si>
  <si>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</si>
  <si>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</si>
  <si>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</si>
  <si>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</si>
  <si>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</si>
  <si>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</si>
  <si>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</si>
  <si>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</si>
  <si>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</si>
  <si>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</si>
  <si>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</si>
  <si>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 xml:space="preserve">วิทยาลัยเทคโนโลยีเกษมสันต์บริหารธุรกิจ  </t>
  </si>
  <si>
    <t>Kasemsant  Business   Administration of Technological   College</t>
  </si>
  <si>
    <t>กิจกรรมเสริมหลักสูตร</t>
  </si>
  <si>
    <t>คอมพิวเตอร์และสารสนเทศเพื่องานอาชีพ</t>
  </si>
  <si>
    <t>อยู่ในเกณฑ์ดีพอใช้</t>
  </si>
  <si>
    <t>ผ</t>
  </si>
  <si>
    <t>2000-1101</t>
  </si>
  <si>
    <t>2000-1201</t>
  </si>
  <si>
    <t>2000-1501</t>
  </si>
  <si>
    <t>2000-1601</t>
  </si>
  <si>
    <t>2000-1401</t>
  </si>
  <si>
    <t>2001-1001</t>
  </si>
  <si>
    <t>ภาษาไทยพื้นฐาน</t>
  </si>
  <si>
    <t>ภาษาอังกฤษในชีวิตจริง 1</t>
  </si>
  <si>
    <t>คณิตศาสตร์พื้นฐาน</t>
  </si>
  <si>
    <t>หน้าที่ผลเมืองและศีลธรรม</t>
  </si>
  <si>
    <t>ภาษาอังกฤษปรับพื้นฐาน</t>
  </si>
  <si>
    <t>กีฬาและนันทนาการ</t>
  </si>
  <si>
    <t>2000*2001</t>
  </si>
  <si>
    <t>2000-9201</t>
  </si>
  <si>
    <t>พลศึกษ้าพื่อพัฒนาสุขภาพ</t>
  </si>
  <si>
    <t>ความรู้เกี่ยวกับงานอาชีพ</t>
  </si>
  <si>
    <t>2001-1501</t>
  </si>
  <si>
    <t>2700-1001</t>
  </si>
  <si>
    <t>อุตสาหกรรมท่องเที่ยว</t>
  </si>
  <si>
    <t>2700-1007</t>
  </si>
  <si>
    <t>ธุรกิจโรงแรม</t>
  </si>
  <si>
    <t>เลขที่     ..</t>
  </si>
  <si>
    <t>2001-1006</t>
  </si>
  <si>
    <t>กฎหมายแรงงาน</t>
  </si>
  <si>
    <t>เกรดเฉลี่ยภาคเรียนนี้  ( ภาคเรียนที่  1/59)</t>
  </si>
  <si>
    <t>ใบแจ้งผลการศึกษา   ภาคเรียนที่   1   ประจำปีการศึกษา   2559</t>
  </si>
  <si>
    <t>ขาดเรียน (มีเวลาเรียนต่ำกว่า  80%)</t>
  </si>
  <si>
    <t>ข.ส.</t>
  </si>
  <si>
    <t>ขาดสอบ (ไม่เข้าสอบในรายวิชา)</t>
  </si>
  <si>
    <t>หมวดวิชาทักษะชีวิต</t>
  </si>
  <si>
    <t xml:space="preserve">หมวดทักษะวิชีพ </t>
  </si>
  <si>
    <t>หมวดวิชาเลือกเสรี</t>
  </si>
  <si>
    <t>หลักสูตรประกาศนียบัตรวิชาชีพ  (ปวช.)  พุทธศักราช 2556   ประเภทวิชาการท่องที่ยว   สาขางานการท่องเที่ยว</t>
  </si>
  <si>
    <t>...........      ปวช. 1 สาขาท่องเที่ยว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</si>
</sst>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ott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3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50" fillId="33" borderId="23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" fillId="34" borderId="42" xfId="0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0</xdr:col>
      <xdr:colOff>1143000</xdr:colOff>
      <xdr:row>3</xdr:row>
      <xdr:rowOff>257175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A1">
      <selection activeCell="K1" sqref="K1"/>
    </sheetView>
  </sheetViews>
  <sheetFormatPr defaultColWidth="9.140625" defaultRowHeight="12.75"/>
  <cols>
    <col min="1" max="1" width="18.28125" style="2" customWidth="1"/>
    <col min="2" max="2" width="40.42187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4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2" t="s">
        <v>36</v>
      </c>
      <c r="C1" s="11"/>
      <c r="D1" s="11"/>
      <c r="E1" s="11"/>
      <c r="F1" s="11"/>
      <c r="G1" s="10"/>
      <c r="H1" s="10"/>
      <c r="I1" s="76"/>
      <c r="J1" s="77"/>
      <c r="K1" s="49" t="s">
        <v>63</v>
      </c>
    </row>
    <row r="2" spans="2:6" ht="17.25" customHeight="1">
      <c r="B2" s="63" t="s">
        <v>37</v>
      </c>
      <c r="C2" s="3"/>
      <c r="D2" s="4"/>
      <c r="E2" s="3"/>
      <c r="F2" s="3"/>
    </row>
    <row r="3" spans="2:11" ht="21.75" customHeight="1">
      <c r="B3" s="45" t="s">
        <v>19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78" t="s">
        <v>25</v>
      </c>
      <c r="C4" s="78"/>
      <c r="D4" s="78"/>
      <c r="E4" s="78"/>
      <c r="F4" s="78"/>
      <c r="G4" s="78"/>
      <c r="H4" s="78"/>
      <c r="I4" s="78"/>
      <c r="J4" s="78"/>
      <c r="K4" s="78"/>
    </row>
    <row r="5" spans="1:11" ht="37.5" customHeight="1" thickTop="1">
      <c r="A5" s="79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6.25">
      <c r="A6" s="80" t="s">
        <v>74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>
      <c r="A7" s="4" t="s">
        <v>34</v>
      </c>
      <c r="B7" s="54"/>
      <c r="C7" s="81" t="s">
        <v>35</v>
      </c>
      <c r="D7" s="81"/>
      <c r="E7" s="81"/>
      <c r="F7" s="81" t="s">
        <v>75</v>
      </c>
      <c r="G7" s="81"/>
      <c r="H7" s="81"/>
      <c r="I7" s="81"/>
      <c r="J7" s="81"/>
      <c r="K7" s="4" t="s">
        <v>33</v>
      </c>
    </row>
    <row r="8" spans="2:10" ht="10.5" customHeight="1" thickBot="1">
      <c r="B8" s="52"/>
      <c r="C8" s="52"/>
      <c r="D8" s="53"/>
      <c r="E8" s="52"/>
      <c r="F8" s="52"/>
      <c r="G8" s="53"/>
      <c r="H8" s="52"/>
      <c r="I8" s="53"/>
      <c r="J8" s="53"/>
    </row>
    <row r="9" spans="1:11" s="3" customFormat="1" ht="109.5" customHeight="1" thickBot="1">
      <c r="A9" s="33" t="s">
        <v>0</v>
      </c>
      <c r="B9" s="34" t="s">
        <v>1</v>
      </c>
      <c r="C9" s="32" t="s">
        <v>26</v>
      </c>
      <c r="D9" s="32" t="s">
        <v>27</v>
      </c>
      <c r="E9" s="32" t="s">
        <v>28</v>
      </c>
      <c r="F9" s="32" t="s">
        <v>29</v>
      </c>
      <c r="G9" s="32" t="s">
        <v>30</v>
      </c>
      <c r="H9" s="31" t="s">
        <v>31</v>
      </c>
      <c r="I9" s="74" t="s">
        <v>32</v>
      </c>
      <c r="J9" s="74"/>
      <c r="K9" s="75"/>
    </row>
    <row r="10" spans="1:11" ht="23.25">
      <c r="A10" s="47" t="s">
        <v>71</v>
      </c>
      <c r="B10" s="21"/>
      <c r="C10" s="8"/>
      <c r="D10" s="13"/>
      <c r="E10" s="8"/>
      <c r="F10" s="8"/>
      <c r="G10" s="13"/>
      <c r="H10" s="35"/>
      <c r="I10" s="36"/>
      <c r="J10" s="37"/>
      <c r="K10" s="38"/>
    </row>
    <row r="11" spans="1:11" ht="23.25">
      <c r="A11" s="22" t="s">
        <v>42</v>
      </c>
      <c r="B11" s="23" t="s">
        <v>48</v>
      </c>
      <c r="C11" s="16">
        <v>2</v>
      </c>
      <c r="D11" s="50"/>
      <c r="E11" s="16"/>
      <c r="F11" s="14"/>
      <c r="G11" s="20">
        <f>IF(OR(E11=1,E11=1.5,E11=2,E11=2.5,E11=3,E11=3.5,E11=4),E11*C11,IF(D11="ม.ส.",0,IF(D11="ข.ร.",0,IF(D11="ข.ส.",0,IF(D11="-",0,IF(D11="ม.ผ.",0,D11*C11))))))</f>
        <v>0</v>
      </c>
      <c r="H11" s="59"/>
      <c r="I11" s="39">
        <v>4</v>
      </c>
      <c r="J11" s="17" t="s">
        <v>3</v>
      </c>
      <c r="K11" s="23" t="s">
        <v>5</v>
      </c>
    </row>
    <row r="12" spans="1:11" ht="23.25">
      <c r="A12" s="67" t="s">
        <v>43</v>
      </c>
      <c r="B12" s="23" t="s">
        <v>49</v>
      </c>
      <c r="C12" s="16">
        <v>2</v>
      </c>
      <c r="D12" s="50"/>
      <c r="E12" s="14"/>
      <c r="F12" s="14"/>
      <c r="G12" s="20">
        <f aca="true" t="shared" si="0" ref="G12:G23">IF(OR(E12=1,E12=1.5,E12=2,E12=2.5,E12=3,E12=3.5,E12=4),E12*C12,IF(D12="ม.ส.",0,IF(D12="ข.ร.",0,IF(D12="ข.ส.",0,IF(D12="-",0,IF(D12="ม.ผ.",0,D12*C12))))))</f>
        <v>0</v>
      </c>
      <c r="H12" s="59"/>
      <c r="I12" s="39">
        <v>3.5</v>
      </c>
      <c r="J12" s="17" t="s">
        <v>3</v>
      </c>
      <c r="K12" s="23" t="s">
        <v>6</v>
      </c>
    </row>
    <row r="13" spans="1:11" ht="23.25">
      <c r="A13" s="64" t="s">
        <v>46</v>
      </c>
      <c r="B13" s="23" t="s">
        <v>50</v>
      </c>
      <c r="C13" s="16">
        <v>2</v>
      </c>
      <c r="D13" s="50"/>
      <c r="E13" s="14"/>
      <c r="F13" s="14"/>
      <c r="G13" s="20">
        <f t="shared" si="0"/>
        <v>0</v>
      </c>
      <c r="H13" s="59"/>
      <c r="I13" s="39">
        <v>3</v>
      </c>
      <c r="J13" s="17" t="s">
        <v>3</v>
      </c>
      <c r="K13" s="24" t="s">
        <v>7</v>
      </c>
    </row>
    <row r="14" spans="1:11" ht="23.25">
      <c r="A14" s="62" t="s">
        <v>44</v>
      </c>
      <c r="B14" s="23" t="s">
        <v>51</v>
      </c>
      <c r="C14" s="16">
        <v>2</v>
      </c>
      <c r="D14" s="50"/>
      <c r="E14" s="14"/>
      <c r="F14" s="14"/>
      <c r="G14" s="20">
        <f t="shared" si="0"/>
        <v>0</v>
      </c>
      <c r="H14" s="59"/>
      <c r="I14" s="39">
        <v>2.5</v>
      </c>
      <c r="J14" s="17" t="s">
        <v>3</v>
      </c>
      <c r="K14" s="24" t="s">
        <v>40</v>
      </c>
    </row>
    <row r="15" spans="1:11" ht="23.25">
      <c r="A15" s="22" t="s">
        <v>45</v>
      </c>
      <c r="B15" s="23" t="s">
        <v>56</v>
      </c>
      <c r="C15" s="16">
        <v>1</v>
      </c>
      <c r="D15" s="50"/>
      <c r="E15" s="14"/>
      <c r="F15" s="14"/>
      <c r="G15" s="20">
        <f t="shared" si="0"/>
        <v>0</v>
      </c>
      <c r="H15" s="59"/>
      <c r="I15" s="39">
        <v>2</v>
      </c>
      <c r="J15" s="17" t="s">
        <v>3</v>
      </c>
      <c r="K15" s="24" t="s">
        <v>8</v>
      </c>
    </row>
    <row r="16" spans="1:11" ht="23.25">
      <c r="A16" s="48" t="s">
        <v>72</v>
      </c>
      <c r="B16" s="23"/>
      <c r="C16" s="16"/>
      <c r="D16" s="50"/>
      <c r="E16" s="14"/>
      <c r="F16" s="14"/>
      <c r="G16" s="20"/>
      <c r="H16" s="59"/>
      <c r="I16" s="39">
        <v>1.5</v>
      </c>
      <c r="J16" s="17" t="s">
        <v>3</v>
      </c>
      <c r="K16" s="24" t="s">
        <v>9</v>
      </c>
    </row>
    <row r="17" spans="1:11" ht="23.25">
      <c r="A17" s="22" t="s">
        <v>47</v>
      </c>
      <c r="B17" s="23" t="s">
        <v>57</v>
      </c>
      <c r="C17" s="16">
        <v>2</v>
      </c>
      <c r="D17" s="50"/>
      <c r="E17" s="14"/>
      <c r="F17" s="14"/>
      <c r="G17" s="20">
        <f t="shared" si="0"/>
        <v>0</v>
      </c>
      <c r="H17" s="59"/>
      <c r="I17" s="39">
        <v>1</v>
      </c>
      <c r="J17" s="17" t="s">
        <v>3</v>
      </c>
      <c r="K17" s="24" t="s">
        <v>10</v>
      </c>
    </row>
    <row r="18" spans="1:11" ht="23.25">
      <c r="A18" s="22" t="s">
        <v>58</v>
      </c>
      <c r="B18" s="23" t="s">
        <v>39</v>
      </c>
      <c r="C18" s="16">
        <v>2</v>
      </c>
      <c r="D18" s="50"/>
      <c r="E18" s="14"/>
      <c r="F18" s="14"/>
      <c r="G18" s="20">
        <f t="shared" si="0"/>
        <v>0</v>
      </c>
      <c r="H18" s="59"/>
      <c r="I18" s="39">
        <v>0</v>
      </c>
      <c r="J18" s="17" t="s">
        <v>3</v>
      </c>
      <c r="K18" s="24" t="s">
        <v>11</v>
      </c>
    </row>
    <row r="19" spans="1:11" ht="23.25">
      <c r="A19" s="22" t="s">
        <v>59</v>
      </c>
      <c r="B19" s="23" t="s">
        <v>60</v>
      </c>
      <c r="C19" s="16">
        <v>2</v>
      </c>
      <c r="D19" s="50"/>
      <c r="E19" s="14"/>
      <c r="F19" s="14"/>
      <c r="G19" s="20">
        <f t="shared" si="0"/>
        <v>0</v>
      </c>
      <c r="H19" s="59"/>
      <c r="I19" s="39" t="s">
        <v>4</v>
      </c>
      <c r="J19" s="17" t="s">
        <v>3</v>
      </c>
      <c r="K19" s="25" t="s">
        <v>68</v>
      </c>
    </row>
    <row r="20" spans="1:11" ht="23.25">
      <c r="A20" s="66" t="s">
        <v>61</v>
      </c>
      <c r="B20" s="23" t="s">
        <v>62</v>
      </c>
      <c r="C20" s="16">
        <v>2</v>
      </c>
      <c r="D20" s="15"/>
      <c r="E20" s="14"/>
      <c r="F20" s="14"/>
      <c r="G20" s="20">
        <f t="shared" si="0"/>
        <v>0</v>
      </c>
      <c r="H20" s="59"/>
      <c r="I20" s="39" t="s">
        <v>69</v>
      </c>
      <c r="J20" s="17"/>
      <c r="K20" s="25" t="s">
        <v>70</v>
      </c>
    </row>
    <row r="21" spans="1:11" ht="23.25">
      <c r="A21" s="22" t="s">
        <v>64</v>
      </c>
      <c r="B21" s="23" t="s">
        <v>65</v>
      </c>
      <c r="C21" s="16">
        <v>1</v>
      </c>
      <c r="D21" s="50"/>
      <c r="E21" s="16"/>
      <c r="F21" s="14"/>
      <c r="G21" s="20">
        <f t="shared" si="0"/>
        <v>0</v>
      </c>
      <c r="H21" s="59"/>
      <c r="I21" s="39" t="s">
        <v>12</v>
      </c>
      <c r="J21" s="17" t="s">
        <v>3</v>
      </c>
      <c r="K21" s="24" t="s">
        <v>13</v>
      </c>
    </row>
    <row r="22" spans="1:11" ht="23.25">
      <c r="A22" s="48" t="s">
        <v>73</v>
      </c>
      <c r="B22" s="23"/>
      <c r="C22" s="16"/>
      <c r="D22" s="50"/>
      <c r="E22" s="14"/>
      <c r="F22" s="14"/>
      <c r="G22" s="20"/>
      <c r="H22" s="59"/>
      <c r="I22" s="39"/>
      <c r="J22" s="17"/>
      <c r="K22" s="25" t="s">
        <v>14</v>
      </c>
    </row>
    <row r="23" spans="1:11" ht="23.25">
      <c r="A23" s="22" t="s">
        <v>55</v>
      </c>
      <c r="B23" s="23" t="s">
        <v>52</v>
      </c>
      <c r="C23" s="16">
        <v>1</v>
      </c>
      <c r="D23" s="15"/>
      <c r="E23" s="14"/>
      <c r="F23" s="14"/>
      <c r="G23" s="20">
        <f t="shared" si="0"/>
        <v>0</v>
      </c>
      <c r="H23" s="59"/>
      <c r="I23" s="39" t="s">
        <v>15</v>
      </c>
      <c r="J23" s="17" t="s">
        <v>3</v>
      </c>
      <c r="K23" s="24" t="s">
        <v>16</v>
      </c>
    </row>
    <row r="24" spans="1:11" ht="23.25">
      <c r="A24" s="71" t="s">
        <v>38</v>
      </c>
      <c r="B24" s="40"/>
      <c r="C24" s="20"/>
      <c r="D24" s="19"/>
      <c r="E24" s="18"/>
      <c r="F24" s="18"/>
      <c r="G24" s="20"/>
      <c r="H24" s="58"/>
      <c r="I24" s="68" t="s">
        <v>17</v>
      </c>
      <c r="J24" s="69" t="s">
        <v>3</v>
      </c>
      <c r="K24" s="70" t="s">
        <v>18</v>
      </c>
    </row>
    <row r="25" spans="1:11" ht="23.25">
      <c r="A25" s="26" t="s">
        <v>54</v>
      </c>
      <c r="B25" s="40" t="s">
        <v>53</v>
      </c>
      <c r="C25" s="20">
        <v>0</v>
      </c>
      <c r="D25" s="51"/>
      <c r="E25" s="18"/>
      <c r="F25" s="18"/>
      <c r="G25" s="20" t="s">
        <v>41</v>
      </c>
      <c r="H25" s="58"/>
      <c r="I25" s="39"/>
      <c r="J25" s="17"/>
      <c r="K25" s="24"/>
    </row>
    <row r="26" spans="1:11" ht="24" thickBot="1">
      <c r="A26" s="27"/>
      <c r="B26" s="41" t="s">
        <v>2</v>
      </c>
      <c r="C26" s="28">
        <f>SUM(C11:C25)</f>
        <v>19</v>
      </c>
      <c r="D26" s="29"/>
      <c r="E26" s="30"/>
      <c r="F26" s="30"/>
      <c r="G26" s="28">
        <f>SUM(G11:G25)</f>
        <v>0</v>
      </c>
      <c r="H26" s="60"/>
      <c r="I26" s="55"/>
      <c r="J26" s="56"/>
      <c r="K26" s="57"/>
    </row>
    <row r="27" spans="2:11" ht="27.75" customHeight="1" thickBot="1">
      <c r="B27" s="4"/>
      <c r="C27" s="4"/>
      <c r="G27" s="4"/>
      <c r="K27" s="5"/>
    </row>
    <row r="28" spans="2:11" ht="24" thickBot="1">
      <c r="B28" s="42" t="s">
        <v>66</v>
      </c>
      <c r="C28" s="43"/>
      <c r="D28" s="43"/>
      <c r="E28" s="44"/>
      <c r="F28" s="44"/>
      <c r="G28" s="46"/>
      <c r="H28" s="61">
        <f>ROUNDDOWN((G26/C26),2)</f>
        <v>0</v>
      </c>
      <c r="I28" s="6"/>
      <c r="K28" s="5"/>
    </row>
    <row r="29" ht="21" customHeight="1">
      <c r="K29" s="65"/>
    </row>
    <row r="30" spans="3:11" ht="21.75" customHeight="1">
      <c r="C30" s="72" t="s">
        <v>20</v>
      </c>
      <c r="D30" s="72"/>
      <c r="E30" s="73"/>
      <c r="F30" s="73"/>
      <c r="G30" s="73"/>
      <c r="H30" s="73"/>
      <c r="I30" s="73"/>
      <c r="J30" s="73"/>
      <c r="K30" s="9" t="s">
        <v>21</v>
      </c>
    </row>
    <row r="31" spans="3:11" ht="21.75" customHeight="1">
      <c r="C31" s="72" t="s">
        <v>20</v>
      </c>
      <c r="D31" s="72"/>
      <c r="E31" s="73"/>
      <c r="F31" s="73"/>
      <c r="G31" s="73"/>
      <c r="H31" s="73"/>
      <c r="I31" s="73"/>
      <c r="J31" s="73"/>
      <c r="K31" s="9" t="s">
        <v>22</v>
      </c>
    </row>
    <row r="32" spans="3:11" ht="21.75" customHeight="1">
      <c r="C32" s="72" t="s">
        <v>20</v>
      </c>
      <c r="D32" s="72"/>
      <c r="E32" s="73"/>
      <c r="F32" s="73"/>
      <c r="G32" s="73"/>
      <c r="H32" s="73"/>
      <c r="I32" s="73"/>
      <c r="J32" s="73"/>
      <c r="K32" s="9" t="s">
        <v>23</v>
      </c>
    </row>
    <row r="33" spans="3:11" ht="21.75" customHeight="1">
      <c r="C33" s="72" t="s">
        <v>20</v>
      </c>
      <c r="D33" s="72"/>
      <c r="E33" s="73"/>
      <c r="F33" s="73"/>
      <c r="G33" s="73"/>
      <c r="H33" s="73"/>
      <c r="I33" s="73"/>
      <c r="J33" s="73"/>
      <c r="K33" s="9" t="s">
        <v>24</v>
      </c>
    </row>
  </sheetData>
  <sheetProtection selectLockedCells="1"/>
  <mergeCells count="15">
    <mergeCell ref="C33:D33"/>
    <mergeCell ref="E33:J33"/>
    <mergeCell ref="I9:K9"/>
    <mergeCell ref="C30:D30"/>
    <mergeCell ref="E30:J30"/>
    <mergeCell ref="C31:D31"/>
    <mergeCell ref="E31:J31"/>
    <mergeCell ref="C32:D32"/>
    <mergeCell ref="E32:J32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2016-11-05T01:03:24Z</cp:lastPrinted>
  <dcterms:created xsi:type="dcterms:W3CDTF">2010-03-27T08:11:57Z</dcterms:created>
  <dcterms:modified xsi:type="dcterms:W3CDTF">2016-11-05T01:19:05Z</dcterms:modified>
  <cp:category/>
  <cp:version/>
  <cp:contentType/>
  <cp:contentStatus/>
</cp:coreProperties>
</file>